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<sst xmlns="http://schemas.openxmlformats.org/spreadsheetml/2006/main" count="356" uniqueCount="248">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</sst>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4">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23" activePane="bottomLeft" state="frozen"/>
      <selection pane="topLeft" activeCell="A1" sqref="A1"/>
      <selection pane="bottomLeft" activeCell="C78" sqref="C7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0.75</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t="e">
        <f>+VALUE(A92)</f>
        <v>#VALUE!</v>
      </c>
    </row>
    <row r="27" spans="1:6" ht="15">
      <c r="A27" s="29" t="s">
        <v>39</v>
      </c>
      <c r="B27" s="115" t="s">
        <v>40</v>
      </c>
      <c r="C27" s="116"/>
      <c r="F27" s="32">
        <f>+VALUE(A103)</f>
        <v>0.75</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0.75</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6</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4" t="s">
        <v>244</v>
      </c>
      <c r="C104" s="105"/>
    </row>
    <row r="105" spans="1:3" ht="30">
      <c r="A105" s="15" t="s">
        <v>38</v>
      </c>
      <c r="B105" s="10" t="s">
        <v>158</v>
      </c>
      <c r="C105" s="79" t="s">
        <v>176</v>
      </c>
    </row>
    <row r="106" spans="1:3" ht="24.75" customHeight="1" thickBot="1">
      <c r="A106" s="106" t="str">
        <f>IF(C105="Više od 90%","100%",IF(C105="80% - 90%","75%",IF(C105="70% - 80%","50%",IF(C105="60% - 70%","25%",IF(C105="Manje od 60%","0%","Nije primjenjivo")))))</f>
        <v>0%</v>
      </c>
      <c r="B106" s="107"/>
      <c r="C106" s="108"/>
    </row>
    <row r="107" spans="1:3" ht="24.75" customHeight="1">
      <c r="A107" s="109" t="s">
        <v>179</v>
      </c>
      <c r="B107" s="110"/>
      <c r="C107" s="113">
        <f>_xlfn.SUMIFS(F15:F28,F15:F28,"&lt;&gt;#VALUE!")/COUNT(F15:F28)</f>
        <v>0.6319444444444444</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0.75</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0.6319444444444444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2023-10-04T07:05:04Z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